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lapschy\Documents\"/>
    </mc:Choice>
  </mc:AlternateContent>
  <xr:revisionPtr revIDLastSave="0" documentId="13_ncr:1_{162522C1-0528-4B03-99B0-4F7F6B3918A0}" xr6:coauthVersionLast="36" xr6:coauthVersionMax="36" xr10:uidLastSave="{00000000-0000-0000-0000-000000000000}"/>
  <bookViews>
    <workbookView xWindow="0" yWindow="0" windowWidth="25650" windowHeight="10860" activeTab="3" xr2:uid="{77EABBA1-277D-4B28-842D-C1364EA7A8F7}"/>
  </bookViews>
  <sheets>
    <sheet name="Aufgabe 1" sheetId="1" r:id="rId1"/>
    <sheet name="Aufgabe 2" sheetId="2" r:id="rId2"/>
    <sheet name="Aufgabe 3" sheetId="3" r:id="rId3"/>
    <sheet name="Aufgabe 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4" l="1"/>
  <c r="D18" i="4"/>
  <c r="D17" i="4"/>
  <c r="D16" i="4"/>
  <c r="D15" i="4"/>
  <c r="E10" i="4"/>
  <c r="E9" i="4"/>
  <c r="E8" i="4"/>
  <c r="E7" i="4"/>
  <c r="E6" i="4"/>
  <c r="E5" i="4"/>
  <c r="E11" i="4" s="1"/>
  <c r="E12" i="4" l="1"/>
  <c r="E13" i="4" s="1"/>
</calcChain>
</file>

<file path=xl/sharedStrings.xml><?xml version="1.0" encoding="utf-8"?>
<sst xmlns="http://schemas.openxmlformats.org/spreadsheetml/2006/main" count="38" uniqueCount="38">
  <si>
    <t>Nettobetrag</t>
  </si>
  <si>
    <t>Mehrwertsteuer</t>
  </si>
  <si>
    <t>Bruttobetrag</t>
  </si>
  <si>
    <t>Videoverleih</t>
  </si>
  <si>
    <t>Leihgebühr pro Tag</t>
  </si>
  <si>
    <t>Kunde</t>
  </si>
  <si>
    <t>Filmtitel</t>
  </si>
  <si>
    <t>Ausgeliehen</t>
  </si>
  <si>
    <t>Rückgabe</t>
  </si>
  <si>
    <t>Tage
gesamt</t>
  </si>
  <si>
    <t>Leih-
gebühr</t>
  </si>
  <si>
    <t>P. Kruse</t>
  </si>
  <si>
    <t>Dracula</t>
  </si>
  <si>
    <t>K. Klett</t>
  </si>
  <si>
    <t>King Kong</t>
  </si>
  <si>
    <t>M. Strobl</t>
  </si>
  <si>
    <t>Werwolf</t>
  </si>
  <si>
    <t>R. Klotz</t>
  </si>
  <si>
    <t>Dr. Mabuse</t>
  </si>
  <si>
    <t>Rechnung</t>
  </si>
  <si>
    <t>Artikel</t>
  </si>
  <si>
    <t>Preis/Stück</t>
  </si>
  <si>
    <t>Menge</t>
  </si>
  <si>
    <t>Nettopreis</t>
  </si>
  <si>
    <t>PostIt-Notes (10er-Pack)</t>
  </si>
  <si>
    <t>A4.Block kariert</t>
  </si>
  <si>
    <t>A4 Block liniert</t>
  </si>
  <si>
    <t>Büroklammern (500-Pack)</t>
  </si>
  <si>
    <t>Bleistift HB (10er-Pack)</t>
  </si>
  <si>
    <t>Radierer (10er-Pack)</t>
  </si>
  <si>
    <t>Summe Netto</t>
  </si>
  <si>
    <t xml:space="preserve"> + MwSt.</t>
  </si>
  <si>
    <t>Summe Brutto</t>
  </si>
  <si>
    <t>Bestellmenge insgesamt (Stück)</t>
  </si>
  <si>
    <t>Durchschnittspreis pro Artikel (netto)</t>
  </si>
  <si>
    <t>Anzahl unterschiedlicher Artikel</t>
  </si>
  <si>
    <t>Preis des teuerstern Artikels</t>
  </si>
  <si>
    <t>Preis des billigsten Artikels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</si>
</sst>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6" formatCode="_-* #,##0.00\ &quot;€&quot;_-;\-* #,##0.00\ &quot;€&quot;_-;_-* &quot;-&quot;??\ &quot;€&quot;_-;_-@_-"/>
    <numFmt numFmtId="168" formatCode="d/m/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6" fontId="0" fillId="0" borderId="0" xfId="0" applyNumberFormat="1"/>
    <xf numFmtId="0" fontId="2" fillId="0" borderId="0" xfId="2"/>
    <xf numFmtId="0" fontId="3" fillId="0" borderId="0" xfId="2" applyFont="1"/>
    <xf numFmtId="0" fontId="2" fillId="0" borderId="1" xfId="2" applyBorder="1"/>
    <xf numFmtId="166" fontId="2" fillId="0" borderId="2" xfId="3" applyFont="1" applyBorder="1"/>
    <xf numFmtId="0" fontId="2" fillId="0" borderId="3" xfId="2" applyBorder="1"/>
    <xf numFmtId="0" fontId="2" fillId="0" borderId="3" xfId="2" applyNumberFormat="1" applyBorder="1"/>
    <xf numFmtId="0" fontId="2" fillId="0" borderId="4" xfId="2" applyBorder="1"/>
    <xf numFmtId="166" fontId="2" fillId="0" borderId="5" xfId="2" applyNumberFormat="1" applyBorder="1"/>
    <xf numFmtId="0" fontId="4" fillId="3" borderId="6" xfId="2" applyFont="1" applyFill="1" applyBorder="1" applyAlignment="1">
      <alignment horizontal="center"/>
    </xf>
    <xf numFmtId="0" fontId="4" fillId="3" borderId="7" xfId="2" applyFont="1" applyFill="1" applyBorder="1" applyAlignment="1">
      <alignment horizontal="center"/>
    </xf>
    <xf numFmtId="0" fontId="4" fillId="3" borderId="7" xfId="2" applyFont="1" applyFill="1" applyBorder="1" applyAlignment="1">
      <alignment horizontal="center" wrapText="1"/>
    </xf>
    <xf numFmtId="0" fontId="4" fillId="3" borderId="8" xfId="2" applyFont="1" applyFill="1" applyBorder="1" applyAlignment="1">
      <alignment horizontal="center" wrapText="1"/>
    </xf>
    <xf numFmtId="0" fontId="2" fillId="3" borderId="4" xfId="2" applyFill="1" applyBorder="1"/>
    <xf numFmtId="0" fontId="2" fillId="3" borderId="3" xfId="2" applyFill="1" applyBorder="1"/>
    <xf numFmtId="0" fontId="2" fillId="3" borderId="3" xfId="2" applyNumberFormat="1" applyFill="1" applyBorder="1"/>
    <xf numFmtId="166" fontId="2" fillId="3" borderId="5" xfId="2" applyNumberFormat="1" applyFill="1" applyBorder="1"/>
    <xf numFmtId="0" fontId="2" fillId="3" borderId="9" xfId="2" applyFill="1" applyBorder="1"/>
    <xf numFmtId="0" fontId="2" fillId="3" borderId="10" xfId="2" applyFill="1" applyBorder="1"/>
    <xf numFmtId="0" fontId="2" fillId="3" borderId="10" xfId="2" applyNumberFormat="1" applyFill="1" applyBorder="1"/>
    <xf numFmtId="166" fontId="2" fillId="3" borderId="11" xfId="2" applyNumberFormat="1" applyFill="1" applyBorder="1"/>
    <xf numFmtId="168" fontId="2" fillId="0" borderId="3" xfId="2" applyNumberFormat="1" applyBorder="1"/>
    <xf numFmtId="168" fontId="2" fillId="3" borderId="3" xfId="2" applyNumberFormat="1" applyFill="1" applyBorder="1"/>
    <xf numFmtId="168" fontId="2" fillId="3" borderId="10" xfId="2" applyNumberFormat="1" applyFill="1" applyBorder="1"/>
    <xf numFmtId="0" fontId="4" fillId="0" borderId="12" xfId="2" applyFont="1" applyBorder="1"/>
    <xf numFmtId="9" fontId="0" fillId="0" borderId="0" xfId="0" applyNumberFormat="1"/>
    <xf numFmtId="0" fontId="5" fillId="0" borderId="0" xfId="0" applyFont="1"/>
    <xf numFmtId="0" fontId="4" fillId="0" borderId="13" xfId="0" applyFont="1" applyBorder="1"/>
    <xf numFmtId="44" fontId="0" fillId="0" borderId="0" xfId="1" applyFont="1"/>
    <xf numFmtId="44" fontId="0" fillId="0" borderId="0" xfId="1" applyFont="1" applyFill="1"/>
    <xf numFmtId="0" fontId="0" fillId="0" borderId="13" xfId="0" applyBorder="1"/>
    <xf numFmtId="44" fontId="0" fillId="0" borderId="13" xfId="1" applyFont="1" applyBorder="1"/>
    <xf numFmtId="0" fontId="0" fillId="0" borderId="1" xfId="0" applyBorder="1" applyAlignment="1">
      <alignment horizontal="right"/>
    </xf>
    <xf numFmtId="44" fontId="0" fillId="0" borderId="14" xfId="0" applyNumberFormat="1" applyFill="1" applyBorder="1"/>
    <xf numFmtId="0" fontId="0" fillId="0" borderId="0" xfId="0" applyAlignment="1">
      <alignment horizontal="right"/>
    </xf>
    <xf numFmtId="44" fontId="0" fillId="0" borderId="15" xfId="0" applyNumberFormat="1" applyFill="1" applyBorder="1"/>
    <xf numFmtId="0" fontId="0" fillId="0" borderId="0" xfId="0" applyAlignment="1">
      <alignment horizontal="right"/>
    </xf>
    <xf numFmtId="44" fontId="0" fillId="0" borderId="16" xfId="0" applyNumberFormat="1" applyFill="1" applyBorder="1"/>
    <xf numFmtId="0" fontId="0" fillId="0" borderId="0" xfId="0" applyBorder="1"/>
    <xf numFmtId="0" fontId="0" fillId="0" borderId="14" xfId="0" applyBorder="1" applyAlignment="1"/>
    <xf numFmtId="0" fontId="0" fillId="0" borderId="14" xfId="0" applyBorder="1"/>
    <xf numFmtId="0" fontId="0" fillId="0" borderId="14" xfId="0" applyFill="1" applyBorder="1"/>
    <xf numFmtId="0" fontId="0" fillId="0" borderId="17" xfId="0" applyBorder="1" applyAlignment="1"/>
    <xf numFmtId="0" fontId="0" fillId="0" borderId="17" xfId="0" applyBorder="1"/>
    <xf numFmtId="44" fontId="0" fillId="0" borderId="17" xfId="0" applyNumberFormat="1" applyFill="1" applyBorder="1" applyAlignment="1"/>
    <xf numFmtId="0" fontId="0" fillId="0" borderId="17" xfId="0" applyFill="1" applyBorder="1"/>
    <xf numFmtId="0" fontId="0" fillId="0" borderId="15" xfId="0" applyBorder="1"/>
    <xf numFmtId="0" fontId="0" fillId="0" borderId="18" xfId="0" applyBorder="1"/>
    <xf numFmtId="44" fontId="0" fillId="0" borderId="18" xfId="0" applyNumberFormat="1" applyFill="1" applyBorder="1"/>
  </cellXfs>
  <cellStyles count="4">
    <cellStyle name="Standard" xfId="0" builtinId="0"/>
    <cellStyle name="Standard 2" xfId="2" xr:uid="{00000000-0005-0000-0000-00002F000000}"/>
    <cellStyle name="Währung" xfId="1" builtinId="4"/>
    <cellStyle name="Währung 2" xfId="3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21C-0F47-4881-82A7-A7B125754417}">
  <dimension ref="A1:N7"/>
  <sheetViews>
    <sheetView workbookViewId="0">
      <selection activeCell="L1" sqref="L1"/>
    </sheetView>
  </sheetViews>
  <sheetFormatPr baseColWidth="10" defaultRowHeight="54.95" customHeight="1" x14ac:dyDescent="0.25"/>
  <sheetData>
    <row r="1" spans="1:14" ht="54.95" customHeight="1" x14ac:dyDescent="0.25">
      <c r="B1" s="1"/>
      <c r="C1" s="1"/>
      <c r="F1" s="1"/>
      <c r="I1" s="1"/>
      <c r="K1" s="1"/>
      <c r="L1" s="1"/>
      <c r="M1" s="1"/>
    </row>
    <row r="2" spans="1:14" ht="54.95" customHeight="1" x14ac:dyDescent="0.25">
      <c r="A2" s="1"/>
      <c r="D2" s="1"/>
      <c r="F2" s="1"/>
      <c r="I2" s="1"/>
      <c r="K2" s="1"/>
      <c r="N2" s="1"/>
    </row>
    <row r="3" spans="1:14" ht="54.95" customHeight="1" x14ac:dyDescent="0.25">
      <c r="A3" s="1"/>
      <c r="F3" s="1"/>
      <c r="I3" s="1"/>
      <c r="K3" s="1"/>
      <c r="N3" s="1"/>
    </row>
    <row r="4" spans="1:14" ht="54.95" customHeight="1" x14ac:dyDescent="0.25">
      <c r="A4" s="1"/>
      <c r="F4" s="1"/>
      <c r="I4" s="1"/>
      <c r="K4" s="1"/>
      <c r="L4" s="1"/>
      <c r="M4" s="1"/>
    </row>
    <row r="5" spans="1:14" ht="54.95" customHeight="1" x14ac:dyDescent="0.25">
      <c r="A5" s="1"/>
      <c r="F5" s="1"/>
      <c r="I5" s="1"/>
      <c r="K5" s="1"/>
    </row>
    <row r="6" spans="1:14" ht="54.95" customHeight="1" x14ac:dyDescent="0.25">
      <c r="A6" s="1"/>
      <c r="D6" s="1"/>
      <c r="F6" s="1"/>
      <c r="I6" s="1"/>
      <c r="K6" s="1"/>
    </row>
    <row r="7" spans="1:14" ht="54.95" customHeight="1" x14ac:dyDescent="0.25">
      <c r="B7" s="1"/>
      <c r="C7" s="1"/>
      <c r="G7" s="1"/>
      <c r="H7" s="1"/>
      <c r="K7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20AB-7444-46F7-9A65-9463DE4F18A2}">
  <dimension ref="A1:C2"/>
  <sheetViews>
    <sheetView workbookViewId="0">
      <selection activeCell="D2" sqref="D2"/>
    </sheetView>
  </sheetViews>
  <sheetFormatPr baseColWidth="10" defaultRowHeight="15" x14ac:dyDescent="0.25"/>
  <cols>
    <col min="1" max="1" width="18.140625" customWidth="1"/>
    <col min="2" max="2" width="18" customWidth="1"/>
    <col min="3" max="3" width="16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2">
        <v>100</v>
      </c>
      <c r="B2" s="2">
        <v>19</v>
      </c>
      <c r="C2" s="2">
        <v>119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B7B3-650F-497D-B476-20BD19ACF65F}">
  <dimension ref="B2:G9"/>
  <sheetViews>
    <sheetView workbookViewId="0">
      <selection activeCell="I11" sqref="I11"/>
    </sheetView>
  </sheetViews>
  <sheetFormatPr baseColWidth="10" defaultRowHeight="15" x14ac:dyDescent="0.25"/>
  <sheetData>
    <row r="2" spans="2:7" ht="18" x14ac:dyDescent="0.25">
      <c r="B2" s="4" t="s">
        <v>3</v>
      </c>
      <c r="C2" s="3"/>
      <c r="D2" s="3"/>
      <c r="E2" s="3"/>
      <c r="F2" s="3"/>
      <c r="G2" s="3"/>
    </row>
    <row r="3" spans="2:7" ht="18.75" thickBot="1" x14ac:dyDescent="0.3">
      <c r="B3" s="4"/>
      <c r="C3" s="3"/>
      <c r="D3" s="3"/>
      <c r="E3" s="3"/>
      <c r="F3" s="3"/>
      <c r="G3" s="3"/>
    </row>
    <row r="4" spans="2:7" ht="15.75" thickBot="1" x14ac:dyDescent="0.3">
      <c r="B4" s="26" t="s">
        <v>4</v>
      </c>
      <c r="C4" s="5"/>
      <c r="D4" s="6">
        <v>2.99</v>
      </c>
      <c r="E4" s="3"/>
      <c r="F4" s="3"/>
      <c r="G4" s="3"/>
    </row>
    <row r="5" spans="2:7" x14ac:dyDescent="0.25">
      <c r="B5" s="11" t="s">
        <v>5</v>
      </c>
      <c r="C5" s="12" t="s">
        <v>6</v>
      </c>
      <c r="D5" s="13" t="s">
        <v>7</v>
      </c>
      <c r="E5" s="12" t="s">
        <v>8</v>
      </c>
      <c r="F5" s="13" t="s">
        <v>9</v>
      </c>
      <c r="G5" s="14" t="s">
        <v>10</v>
      </c>
    </row>
    <row r="6" spans="2:7" x14ac:dyDescent="0.25">
      <c r="B6" s="9" t="s">
        <v>11</v>
      </c>
      <c r="C6" s="7" t="s">
        <v>12</v>
      </c>
      <c r="D6" s="23">
        <v>38333</v>
      </c>
      <c r="E6" s="23">
        <v>38355</v>
      </c>
      <c r="F6" s="8">
        <v>22</v>
      </c>
      <c r="G6" s="10">
        <v>65.78</v>
      </c>
    </row>
    <row r="7" spans="2:7" x14ac:dyDescent="0.25">
      <c r="B7" s="15" t="s">
        <v>13</v>
      </c>
      <c r="C7" s="16" t="s">
        <v>14</v>
      </c>
      <c r="D7" s="24">
        <v>38384</v>
      </c>
      <c r="E7" s="24">
        <v>38388</v>
      </c>
      <c r="F7" s="17">
        <v>4</v>
      </c>
      <c r="G7" s="18">
        <v>11.96</v>
      </c>
    </row>
    <row r="8" spans="2:7" x14ac:dyDescent="0.25">
      <c r="B8" s="9" t="s">
        <v>15</v>
      </c>
      <c r="C8" s="7" t="s">
        <v>16</v>
      </c>
      <c r="D8" s="23">
        <v>38351</v>
      </c>
      <c r="E8" s="23">
        <v>38356</v>
      </c>
      <c r="F8" s="8">
        <v>5</v>
      </c>
      <c r="G8" s="10">
        <v>14.95</v>
      </c>
    </row>
    <row r="9" spans="2:7" ht="15.75" thickBot="1" x14ac:dyDescent="0.3">
      <c r="B9" s="19" t="s">
        <v>17</v>
      </c>
      <c r="C9" s="20" t="s">
        <v>18</v>
      </c>
      <c r="D9" s="25">
        <v>38301</v>
      </c>
      <c r="E9" s="25">
        <v>38352</v>
      </c>
      <c r="F9" s="21">
        <v>51</v>
      </c>
      <c r="G9" s="22">
        <v>152.49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2083-569C-4E97-9D2E-0383CAA2D990}">
  <dimension ref="B2:E19"/>
  <sheetViews>
    <sheetView tabSelected="1" workbookViewId="0">
      <selection activeCell="I10" sqref="I10"/>
    </sheetView>
  </sheetViews>
  <sheetFormatPr baseColWidth="10" defaultRowHeight="15" x14ac:dyDescent="0.25"/>
  <sheetData>
    <row r="2" spans="2:5" ht="18" x14ac:dyDescent="0.25">
      <c r="B2" s="28" t="s">
        <v>19</v>
      </c>
    </row>
    <row r="4" spans="2:5" ht="15.75" thickBot="1" x14ac:dyDescent="0.3">
      <c r="B4" s="29" t="s">
        <v>20</v>
      </c>
      <c r="C4" s="29" t="s">
        <v>21</v>
      </c>
      <c r="D4" s="29" t="s">
        <v>22</v>
      </c>
      <c r="E4" s="29" t="s">
        <v>23</v>
      </c>
    </row>
    <row r="5" spans="2:5" x14ac:dyDescent="0.25">
      <c r="B5" t="s">
        <v>24</v>
      </c>
      <c r="C5" s="30">
        <v>1.36</v>
      </c>
      <c r="D5">
        <v>50</v>
      </c>
      <c r="E5" s="31">
        <f t="shared" ref="E5:E10" si="0">C5*D5</f>
        <v>68</v>
      </c>
    </row>
    <row r="6" spans="2:5" x14ac:dyDescent="0.25">
      <c r="B6" t="s">
        <v>25</v>
      </c>
      <c r="C6" s="30">
        <v>1.25</v>
      </c>
      <c r="D6">
        <v>30</v>
      </c>
      <c r="E6" s="31">
        <f t="shared" si="0"/>
        <v>37.5</v>
      </c>
    </row>
    <row r="7" spans="2:5" x14ac:dyDescent="0.25">
      <c r="B7" t="s">
        <v>26</v>
      </c>
      <c r="C7" s="30">
        <v>1.55</v>
      </c>
      <c r="D7">
        <v>25</v>
      </c>
      <c r="E7" s="31">
        <f t="shared" si="0"/>
        <v>38.75</v>
      </c>
    </row>
    <row r="8" spans="2:5" x14ac:dyDescent="0.25">
      <c r="B8" t="s">
        <v>27</v>
      </c>
      <c r="C8" s="30">
        <v>1.78</v>
      </c>
      <c r="D8">
        <v>5</v>
      </c>
      <c r="E8" s="31">
        <f t="shared" si="0"/>
        <v>8.9</v>
      </c>
    </row>
    <row r="9" spans="2:5" x14ac:dyDescent="0.25">
      <c r="B9" t="s">
        <v>28</v>
      </c>
      <c r="C9" s="30">
        <v>3.25</v>
      </c>
      <c r="D9">
        <v>10</v>
      </c>
      <c r="E9" s="31">
        <f t="shared" si="0"/>
        <v>32.5</v>
      </c>
    </row>
    <row r="10" spans="2:5" ht="15.75" thickBot="1" x14ac:dyDescent="0.3">
      <c r="B10" s="32" t="s">
        <v>29</v>
      </c>
      <c r="C10" s="33">
        <v>2.23</v>
      </c>
      <c r="D10" s="32">
        <v>5</v>
      </c>
      <c r="E10" s="31">
        <f t="shared" si="0"/>
        <v>11.15</v>
      </c>
    </row>
    <row r="11" spans="2:5" x14ac:dyDescent="0.25">
      <c r="C11" s="34" t="s">
        <v>30</v>
      </c>
      <c r="D11" s="34"/>
      <c r="E11" s="35">
        <f>SUM(E5:E10)</f>
        <v>196.8</v>
      </c>
    </row>
    <row r="12" spans="2:5" x14ac:dyDescent="0.25">
      <c r="C12" s="36" t="s">
        <v>31</v>
      </c>
      <c r="D12" s="27">
        <v>0.16</v>
      </c>
      <c r="E12" s="37">
        <f>E11*D12</f>
        <v>31.488000000000003</v>
      </c>
    </row>
    <row r="13" spans="2:5" ht="15.75" thickBot="1" x14ac:dyDescent="0.3">
      <c r="C13" s="38" t="s">
        <v>32</v>
      </c>
      <c r="D13" s="38"/>
      <c r="E13" s="39">
        <f>SUM(E11:E12)</f>
        <v>228.28800000000001</v>
      </c>
    </row>
    <row r="14" spans="2:5" ht="16.5" thickTop="1" thickBot="1" x14ac:dyDescent="0.3">
      <c r="B14" s="32"/>
      <c r="C14" s="32"/>
      <c r="D14" s="32"/>
      <c r="E14" s="40"/>
    </row>
    <row r="15" spans="2:5" x14ac:dyDescent="0.25">
      <c r="B15" s="41" t="s">
        <v>33</v>
      </c>
      <c r="C15" s="42"/>
      <c r="D15" s="43">
        <f>SUM(D5:D10)</f>
        <v>125</v>
      </c>
      <c r="E15" s="40"/>
    </row>
    <row r="16" spans="2:5" x14ac:dyDescent="0.25">
      <c r="B16" s="44" t="s">
        <v>34</v>
      </c>
      <c r="C16" s="45"/>
      <c r="D16" s="46">
        <f>AVERAGE(C5:C10)</f>
        <v>1.9033333333333335</v>
      </c>
    </row>
    <row r="17" spans="2:5" x14ac:dyDescent="0.25">
      <c r="B17" s="45" t="s">
        <v>35</v>
      </c>
      <c r="C17" s="45"/>
      <c r="D17" s="47">
        <f>COUNTA(B5:B10)</f>
        <v>6</v>
      </c>
    </row>
    <row r="18" spans="2:5" x14ac:dyDescent="0.25">
      <c r="B18" s="48" t="s">
        <v>36</v>
      </c>
      <c r="C18" s="48"/>
      <c r="D18" s="37">
        <f>MAX(C5:C10)</f>
        <v>3.25</v>
      </c>
    </row>
    <row r="19" spans="2:5" ht="15.75" thickBot="1" x14ac:dyDescent="0.3">
      <c r="B19" s="49" t="s">
        <v>37</v>
      </c>
      <c r="C19" s="49"/>
      <c r="D19" s="50">
        <f>MIN(C5:C10)</f>
        <v>1.25</v>
      </c>
      <c r="E19" s="40"/>
    </row>
  </sheetData>
  <mergeCells count="2">
    <mergeCell ref="C11:D11"/>
    <mergeCell ref="C13:D1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9535e-7e73-43e3-9328-83497b591e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4B2A3D4696E4AAD729D7EA28F29FD" ma:contentTypeVersion="13" ma:contentTypeDescription="Ein neues Dokument erstellen." ma:contentTypeScope="" ma:versionID="340ea40c7d42fa56b913514693aabe48">
  <xsd:schema xmlns:xsd="http://www.w3.org/2001/XMLSchema" xmlns:xs="http://www.w3.org/2001/XMLSchema" xmlns:p="http://schemas.microsoft.com/office/2006/metadata/properties" xmlns:ns3="1529535e-7e73-43e3-9328-83497b591e26" xmlns:ns4="9651f3ee-3d51-476c-a053-8e4346c7e56b" targetNamespace="http://schemas.microsoft.com/office/2006/metadata/properties" ma:root="true" ma:fieldsID="37cf727d974682115abc105bd6603738" ns3:_="" ns4:_="">
    <xsd:import namespace="1529535e-7e73-43e3-9328-83497b591e26"/>
    <xsd:import namespace="9651f3ee-3d51-476c-a053-8e4346c7e5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Details" minOccurs="0"/>
                <xsd:element ref="ns4:SharedWithUser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9535e-7e73-43e3-9328-83497b591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1f3ee-3d51-476c-a053-8e4346c7e56b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9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867BC1-4F62-42CE-80C7-017781019C85}">
  <ds:schemaRefs>
    <ds:schemaRef ds:uri="http://purl.org/dc/terms/"/>
    <ds:schemaRef ds:uri="http://purl.org/dc/dcmitype/"/>
    <ds:schemaRef ds:uri="http://www.w3.org/XML/1998/namespace"/>
    <ds:schemaRef ds:uri="9651f3ee-3d51-476c-a053-8e4346c7e56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529535e-7e73-43e3-9328-83497b591e26"/>
  </ds:schemaRefs>
</ds:datastoreItem>
</file>

<file path=customXml/itemProps2.xml><?xml version="1.0" encoding="utf-8"?>
<ds:datastoreItem xmlns:ds="http://schemas.openxmlformats.org/officeDocument/2006/customXml" ds:itemID="{8E2F6D05-EC31-40EF-A33E-C3D159170E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0D1A8-800D-4AF4-91FF-D95CE2928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9535e-7e73-43e3-9328-83497b591e26"/>
    <ds:schemaRef ds:uri="9651f3ee-3d51-476c-a053-8e4346c7e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Aufgabe 1</vt:lpstr>
      <vt:lpstr>Aufgabe 2</vt:lpstr>
      <vt:lpstr>Aufgabe 3</vt:lpstr>
      <vt:lpstr>Aufgabe 4</vt:lpstr>
    </vt:vector>
  </TitlesOfParts>
  <Company>DAA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Slapschy, Kai - DAA</dc:creator>
  <cp:lastModifiedBy>Slapschy, Kai - DAA</cp:lastModifiedBy>
  <dcterms:created xsi:type="dcterms:W3CDTF">2023-10-23T08:35:44Z</dcterms:created>
  <dcterms:modified xsi:type="dcterms:W3CDTF">2023-11-30T08:15:00Z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0x010100EC54B2A3D4696E4AAD729D7EA28F29FD</vt:lpwstr>
  </property>
</Properties>
</file>